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ike\AG\2025\20250905-7_ラリー北海道\出店・出展\"/>
    </mc:Choice>
  </mc:AlternateContent>
  <xr:revisionPtr revIDLastSave="0" documentId="8_{9FB68DCC-DF06-4408-A784-C9489B323405}" xr6:coauthVersionLast="47" xr6:coauthVersionMax="47" xr10:uidLastSave="{00000000-0000-0000-0000-000000000000}"/>
  <bookViews>
    <workbookView xWindow="3510" yWindow="3510" windowWidth="19350" windowHeight="12285" xr2:uid="{BC42DDF0-859F-4117-A3AE-29E774466ED5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4" i="1"/>
  <c r="F8" i="1"/>
  <c r="F23" i="1" l="1"/>
  <c r="F22" i="1"/>
  <c r="F21" i="1"/>
  <c r="F20" i="1"/>
  <c r="F18" i="1"/>
  <c r="F17" i="1"/>
  <c r="F13" i="1"/>
  <c r="F12" i="1"/>
  <c r="F11" i="1"/>
  <c r="F10" i="1"/>
  <c r="F9" i="1"/>
  <c r="F25" i="1" s="1"/>
  <c r="F7" i="1"/>
  <c r="F6" i="1"/>
  <c r="F5" i="1"/>
</calcChain>
</file>

<file path=xl/sharedStrings.xml><?xml version="1.0" encoding="utf-8"?>
<sst xmlns="http://schemas.openxmlformats.org/spreadsheetml/2006/main" count="80" uniqueCount="71">
  <si>
    <t>品目</t>
    <rPh sb="0" eb="2">
      <t>ヒンモク</t>
    </rPh>
    <phoneticPr fontId="3"/>
  </si>
  <si>
    <t>サイズ等</t>
    <rPh sb="3" eb="4">
      <t>トウ</t>
    </rPh>
    <phoneticPr fontId="3"/>
  </si>
  <si>
    <t>単価(税込)</t>
    <rPh sb="0" eb="2">
      <t>タンカ</t>
    </rPh>
    <rPh sb="3" eb="5">
      <t>ゼイコミ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</si>
  <si>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</si>
  <si>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</si>
  <si>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テント (2x3間)</t>
    <rPh sb="8" eb="9">
      <t>カン</t>
    </rPh>
    <phoneticPr fontId="3"/>
  </si>
  <si>
    <t>テント用ウェイト</t>
    <rPh sb="3" eb="4">
      <t>ヨウ</t>
    </rPh>
    <phoneticPr fontId="3"/>
  </si>
  <si>
    <t>1set</t>
    <phoneticPr fontId="3"/>
  </si>
  <si>
    <t>テント 組み立て・撤去費</t>
    <rPh sb="4" eb="5">
      <t>ク</t>
    </rPh>
    <rPh sb="6" eb="7">
      <t>タ</t>
    </rPh>
    <rPh sb="9" eb="11">
      <t>テッキョ</t>
    </rPh>
    <rPh sb="11" eb="12">
      <t>ヒ</t>
    </rPh>
    <phoneticPr fontId="3"/>
  </si>
  <si>
    <t>折りたたみテーブル</t>
    <rPh sb="0" eb="1">
      <t>オ</t>
    </rPh>
    <phoneticPr fontId="3"/>
  </si>
  <si>
    <t>1台</t>
    <rPh sb="1" eb="2">
      <t>ダイ</t>
    </rPh>
    <phoneticPr fontId="3"/>
  </si>
  <si>
    <t>折りたたみ椅子</t>
    <rPh sb="0" eb="1">
      <t>オ</t>
    </rPh>
    <rPh sb="5" eb="7">
      <t>イス</t>
    </rPh>
    <phoneticPr fontId="3"/>
  </si>
  <si>
    <t>パイプ椅子（運送料金含む）</t>
    <rPh sb="3" eb="5">
      <t>イス</t>
    </rPh>
    <phoneticPr fontId="3"/>
  </si>
  <si>
    <t>発電機</t>
    <rPh sb="0" eb="3">
      <t>ハツデンキ</t>
    </rPh>
    <phoneticPr fontId="3"/>
  </si>
  <si>
    <t>スチールラック（棚）</t>
    <rPh sb="8" eb="9">
      <t>タナ</t>
    </rPh>
    <phoneticPr fontId="3"/>
  </si>
  <si>
    <t>消火器</t>
    <rPh sb="0" eb="3">
      <t>ショウカキ</t>
    </rPh>
    <phoneticPr fontId="3"/>
  </si>
  <si>
    <t>手持ちタイプ</t>
    <rPh sb="0" eb="2">
      <t>テモ</t>
    </rPh>
    <phoneticPr fontId="3"/>
  </si>
  <si>
    <t>上記以外</t>
    <rPh sb="0" eb="4">
      <t>ジョウキイガイ</t>
    </rPh>
    <phoneticPr fontId="3"/>
  </si>
  <si>
    <t>お問い合わせください。</t>
    <rPh sb="1" eb="2">
      <t>ト</t>
    </rPh>
    <rPh sb="3" eb="4">
      <t>ア</t>
    </rPh>
    <phoneticPr fontId="3"/>
  </si>
  <si>
    <t>ごみは基本的にすべてお持ち帰り下さい。</t>
    <rPh sb="3" eb="6">
      <t>キホンテキ</t>
    </rPh>
    <rPh sb="11" eb="12">
      <t>モ</t>
    </rPh>
    <rPh sb="13" eb="14">
      <t>カエ</t>
    </rPh>
    <rPh sb="15" eb="16">
      <t>クダ</t>
    </rPh>
    <phoneticPr fontId="3"/>
  </si>
  <si>
    <t>合計金額</t>
    <rPh sb="0" eb="2">
      <t>ゴウケイ</t>
    </rPh>
    <rPh sb="2" eb="4">
      <t>キンガク</t>
    </rPh>
    <phoneticPr fontId="3"/>
  </si>
  <si>
    <t>お申し込み日</t>
    <rPh sb="1" eb="2">
      <t>モウ</t>
    </rPh>
    <rPh sb="3" eb="4">
      <t>コ</t>
    </rPh>
    <rPh sb="5" eb="6">
      <t>ビ</t>
    </rPh>
    <phoneticPr fontId="3"/>
  </si>
  <si>
    <t>出展者名</t>
    <rPh sb="0" eb="3">
      <t>シュッテンシャ</t>
    </rPh>
    <rPh sb="3" eb="4">
      <t>メイ</t>
    </rPh>
    <phoneticPr fontId="3"/>
  </si>
  <si>
    <t>様</t>
    <rPh sb="0" eb="1">
      <t>サマ</t>
    </rPh>
    <phoneticPr fontId="3"/>
  </si>
  <si>
    <t>連絡先：TEL</t>
    <rPh sb="0" eb="3">
      <t>レンラクサキ</t>
    </rPh>
    <phoneticPr fontId="3"/>
  </si>
  <si>
    <t>使用開始日</t>
    <rPh sb="0" eb="5">
      <t>シヨウカイシビ</t>
    </rPh>
    <phoneticPr fontId="3"/>
  </si>
  <si>
    <t>使用終了日</t>
    <rPh sb="0" eb="5">
      <t>シヨウシュウリョウビ</t>
    </rPh>
    <phoneticPr fontId="3"/>
  </si>
  <si>
    <t>入金方法</t>
    <rPh sb="0" eb="4">
      <t>ニュウキンホウホウ</t>
    </rPh>
    <phoneticPr fontId="3"/>
  </si>
  <si>
    <t>　基本、出展(出店)料と同時に入金お願い致します。</t>
    <phoneticPr fontId="3"/>
  </si>
  <si>
    <t>特記事項</t>
    <rPh sb="0" eb="4">
      <t>トッキジコウ</t>
    </rPh>
    <phoneticPr fontId="3"/>
  </si>
  <si>
    <t>事務局使用欄</t>
    <rPh sb="0" eb="6">
      <t>ジムキョクシヨウラン</t>
    </rPh>
    <phoneticPr fontId="3"/>
  </si>
  <si>
    <t>申込日</t>
    <rPh sb="0" eb="3">
      <t>モウシコミビ</t>
    </rPh>
    <phoneticPr fontId="3"/>
  </si>
  <si>
    <t>入金日</t>
    <rPh sb="0" eb="3">
      <t>ニュウキンビ</t>
    </rPh>
    <phoneticPr fontId="3"/>
  </si>
  <si>
    <t>北愛国会場　出展(出店)者向けレンタル品発注書</t>
    <rPh sb="0" eb="3">
      <t>キタアイコク</t>
    </rPh>
    <rPh sb="3" eb="5">
      <t>カイジョウ</t>
    </rPh>
    <rPh sb="6" eb="8">
      <t>シュッテン</t>
    </rPh>
    <rPh sb="9" eb="11">
      <t>シュッテン</t>
    </rPh>
    <rPh sb="12" eb="14">
      <t>シャム</t>
    </rPh>
    <rPh sb="19" eb="20">
      <t>ヒン</t>
    </rPh>
    <rPh sb="20" eb="23">
      <t>ハッチュウショ</t>
    </rPh>
    <phoneticPr fontId="3"/>
  </si>
  <si>
    <t>1張</t>
    <rPh sb="1" eb="2">
      <t>ハ</t>
    </rPh>
    <phoneticPr fontId="3"/>
  </si>
  <si>
    <t>20kgx10個</t>
    <rPh sb="7" eb="8">
      <t>コ</t>
    </rPh>
    <phoneticPr fontId="3"/>
  </si>
  <si>
    <t>1張</t>
    <rPh sb="1" eb="2">
      <t>ハリ</t>
    </rPh>
    <phoneticPr fontId="3"/>
  </si>
  <si>
    <t>45x180cm（運送料金含む）</t>
    <phoneticPr fontId="3"/>
  </si>
  <si>
    <t>1脚</t>
    <rPh sb="1" eb="2">
      <t>キャク</t>
    </rPh>
    <phoneticPr fontId="3"/>
  </si>
  <si>
    <t>10kVA 100V　（運送料金含む）</t>
    <phoneticPr fontId="3"/>
  </si>
  <si>
    <t>2kVA 100V　（運送料金含む）</t>
    <phoneticPr fontId="3"/>
  </si>
  <si>
    <t>幅90cm　（運送料金含む）</t>
    <rPh sb="0" eb="1">
      <t>ハバ</t>
    </rPh>
    <phoneticPr fontId="3"/>
  </si>
  <si>
    <t>1本</t>
    <rPh sb="1" eb="2">
      <t>ポン</t>
    </rPh>
    <phoneticPr fontId="3"/>
  </si>
  <si>
    <t>ゴミ袋(燃やすゴミ)</t>
    <rPh sb="2" eb="3">
      <t>ブクロ</t>
    </rPh>
    <rPh sb="4" eb="5">
      <t>モ</t>
    </rPh>
    <phoneticPr fontId="3"/>
  </si>
  <si>
    <t>40L袋：紙、布など</t>
    <rPh sb="3" eb="4">
      <t>ブクロ</t>
    </rPh>
    <rPh sb="5" eb="6">
      <t>カミ</t>
    </rPh>
    <rPh sb="7" eb="8">
      <t>ヌノ</t>
    </rPh>
    <phoneticPr fontId="3"/>
  </si>
  <si>
    <t>1袋</t>
    <rPh sb="1" eb="2">
      <t>フクロ</t>
    </rPh>
    <phoneticPr fontId="3"/>
  </si>
  <si>
    <t>ゴミ袋(燃やさないゴミ)</t>
    <rPh sb="2" eb="3">
      <t>ブクロ</t>
    </rPh>
    <rPh sb="4" eb="5">
      <t>モ</t>
    </rPh>
    <phoneticPr fontId="3"/>
  </si>
  <si>
    <t>40L袋：弁当容器、ビンなど</t>
    <rPh sb="3" eb="4">
      <t>ブクロ</t>
    </rPh>
    <rPh sb="5" eb="7">
      <t>ベントウ</t>
    </rPh>
    <rPh sb="7" eb="9">
      <t>ヨウキ</t>
    </rPh>
    <phoneticPr fontId="3"/>
  </si>
  <si>
    <t>ゴミ袋(資源ゴミ)</t>
    <rPh sb="2" eb="3">
      <t>ブクロ</t>
    </rPh>
    <rPh sb="4" eb="6">
      <t>シゲン</t>
    </rPh>
    <phoneticPr fontId="3"/>
  </si>
  <si>
    <t>40L袋：PETボトル</t>
    <rPh sb="3" eb="4">
      <t>ブクロ</t>
    </rPh>
    <phoneticPr fontId="3"/>
  </si>
  <si>
    <t>ゴミ袋(プラスチックゴミ)</t>
    <rPh sb="2" eb="3">
      <t>ブクロ</t>
    </rPh>
    <phoneticPr fontId="3"/>
  </si>
  <si>
    <t>40L袋：プラ、ビニールなど</t>
    <rPh sb="3" eb="4">
      <t>ブクロ</t>
    </rPh>
    <phoneticPr fontId="3"/>
  </si>
  <si>
    <r>
      <t>(大会側では上記専用ゴミ袋に入れた”分別された”ゴミのみを</t>
    </r>
    <r>
      <rPr>
        <b/>
        <sz val="12"/>
        <rFont val="游ゴシック"/>
        <family val="3"/>
        <charset val="128"/>
        <scheme val="minor"/>
      </rPr>
      <t>最終日</t>
    </r>
    <r>
      <rPr>
        <sz val="12"/>
        <rFont val="游ゴシック"/>
        <family val="3"/>
        <charset val="128"/>
        <scheme val="minor"/>
      </rPr>
      <t>に回収致します。)</t>
    </r>
    <rPh sb="1" eb="4">
      <t>タイカイガワ</t>
    </rPh>
    <rPh sb="6" eb="8">
      <t>ジョウキ</t>
    </rPh>
    <rPh sb="8" eb="10">
      <t>センヨウ</t>
    </rPh>
    <rPh sb="12" eb="13">
      <t>ブクロ</t>
    </rPh>
    <rPh sb="14" eb="15">
      <t>イ</t>
    </rPh>
    <rPh sb="18" eb="20">
      <t>ブンベツ</t>
    </rPh>
    <rPh sb="29" eb="32">
      <t>サイシュウビ</t>
    </rPh>
    <rPh sb="33" eb="36">
      <t>カイシュウイタ</t>
    </rPh>
    <phoneticPr fontId="3"/>
  </si>
  <si>
    <t>・銀行振込・それ以外(　　　　　　　　　　　　　　　) 　</t>
    <rPh sb="1" eb="3">
      <t>ギンコウ</t>
    </rPh>
    <rPh sb="3" eb="5">
      <t>フリコミ</t>
    </rPh>
    <rPh sb="8" eb="10">
      <t>イガイ</t>
    </rPh>
    <phoneticPr fontId="3"/>
  </si>
  <si>
    <t>(自分たちで行う場合は不要)</t>
    <rPh sb="1" eb="3">
      <t>ジブン</t>
    </rPh>
    <rPh sb="6" eb="7">
      <t>オコナ</t>
    </rPh>
    <rPh sb="8" eb="10">
      <t>バアイ</t>
    </rPh>
    <rPh sb="11" eb="13">
      <t>フヨウ</t>
    </rPh>
    <phoneticPr fontId="3"/>
  </si>
  <si>
    <t>3.6x5.4m（運送料・横幕3方向含む）</t>
    <rPh sb="16" eb="18">
      <t>ホウコウ</t>
    </rPh>
    <phoneticPr fontId="3"/>
  </si>
  <si>
    <t>テント用横幕</t>
    <rPh sb="3" eb="4">
      <t>ヨウ</t>
    </rPh>
    <rPh sb="4" eb="6">
      <t>ヨコマク</t>
    </rPh>
    <phoneticPr fontId="2"/>
  </si>
  <si>
    <t>前面（1方向）</t>
    <rPh sb="0" eb="2">
      <t>ゼンメン</t>
    </rPh>
    <rPh sb="4" eb="6">
      <t>ホウコウ</t>
    </rPh>
    <phoneticPr fontId="2"/>
  </si>
  <si>
    <t>1枚</t>
    <rPh sb="1" eb="2">
      <t>マイ</t>
    </rPh>
    <phoneticPr fontId="2"/>
  </si>
  <si>
    <t>クリップライト</t>
    <phoneticPr fontId="2"/>
  </si>
  <si>
    <t>LED　20Wタイプ</t>
    <phoneticPr fontId="3"/>
  </si>
  <si>
    <t>1個</t>
    <rPh sb="1" eb="2">
      <t>コ</t>
    </rPh>
    <phoneticPr fontId="2"/>
  </si>
  <si>
    <t>TVモニター　50インチ程度</t>
    <rPh sb="12" eb="14">
      <t>テイド</t>
    </rPh>
    <phoneticPr fontId="2"/>
  </si>
  <si>
    <t>1台</t>
    <rPh sb="1" eb="2">
      <t>ダイ</t>
    </rPh>
    <phoneticPr fontId="2"/>
  </si>
  <si>
    <t>TVスタンド（上記モニター用）</t>
    <rPh sb="7" eb="9">
      <t>ジョウキ</t>
    </rPh>
    <rPh sb="13" eb="14">
      <t>ヨウ</t>
    </rPh>
    <phoneticPr fontId="2"/>
  </si>
  <si>
    <t>本体＋ケーブル（運送料金含む）数量限定</t>
    <rPh sb="0" eb="2">
      <t>ホンタイ</t>
    </rPh>
    <rPh sb="8" eb="12">
      <t>ウンソウリョウキン</t>
    </rPh>
    <rPh sb="12" eb="13">
      <t>フク</t>
    </rPh>
    <rPh sb="15" eb="19">
      <t>スウリョウゲンテイ</t>
    </rPh>
    <phoneticPr fontId="2"/>
  </si>
  <si>
    <t>（運送料金含む）数量限定</t>
    <rPh sb="1" eb="5">
      <t>ウンソウリョウキン</t>
    </rPh>
    <rPh sb="5" eb="6">
      <t>フク</t>
    </rPh>
    <rPh sb="8" eb="12">
      <t>スウリョウゲンテイ</t>
    </rPh>
    <phoneticPr fontId="2"/>
  </si>
  <si>
    <t>2025年　　　　月　　　　日</t>
    <rPh sb="4" eb="5">
      <t>ネン</t>
    </rPh>
    <rPh sb="9" eb="10">
      <t>ツキ</t>
    </rPh>
    <rPh sb="14" eb="15">
      <t>ニチ</t>
    </rPh>
    <phoneticPr fontId="3"/>
  </si>
  <si>
    <t>ラリー北海道2025</t>
    <rPh sb="3" eb="6">
      <t>ホ</t>
    </rPh>
    <phoneticPr fontId="3"/>
  </si>
  <si>
    <t>2025年　　9月　　日</t>
    <rPh sb="4" eb="5">
      <t>ネン</t>
    </rPh>
    <rPh sb="8" eb="9">
      <t>ツキ</t>
    </rPh>
    <rPh sb="11" eb="12">
      <t>ニチ</t>
    </rPh>
    <phoneticPr fontId="3"/>
  </si>
  <si>
    <t>2025年　　9月　　日</t>
    <rPh sb="4" eb="5">
      <t>ネン</t>
    </rPh>
    <rPh sb="8" eb="9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</si>
</sst>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sz val="1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indexed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C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6" fontId="5" fillId="0" borderId="0" xfId="1" applyFont="1" applyAlignment="1">
      <alignment vertical="center"/>
    </xf>
    <xf numFmtId="6" fontId="6" fillId="0" borderId="0" xfId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6" fontId="8" fillId="2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3" borderId="1" xfId="0" applyFont="1" applyFill="1" applyBorder="1">
      <alignment vertical="center"/>
    </xf>
    <xf numFmtId="0" fontId="10" fillId="0" borderId="0" xfId="0" applyFont="1">
      <alignment vertical="center"/>
    </xf>
    <xf numFmtId="0" fontId="7" fillId="2" borderId="1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6" fontId="5" fillId="0" borderId="2" xfId="1" applyFont="1" applyBorder="1" applyAlignment="1">
      <alignment vertical="center"/>
    </xf>
    <xf numFmtId="0" fontId="12" fillId="0" borderId="0" xfId="0" applyFont="1">
      <alignment vertical="center"/>
    </xf>
    <xf numFmtId="6" fontId="5" fillId="0" borderId="0" xfId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6" fontId="9" fillId="0" borderId="1" xfId="1" applyFont="1" applyFill="1" applyBorder="1" applyAlignment="1">
      <alignment vertical="center"/>
    </xf>
    <xf numFmtId="0" fontId="9" fillId="0" borderId="1" xfId="0" applyFont="1" applyBorder="1">
      <alignment vertical="center"/>
    </xf>
    <xf numFmtId="6" fontId="13" fillId="0" borderId="1" xfId="0" applyNumberFormat="1" applyFont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6" fontId="9" fillId="0" borderId="4" xfId="1" applyFont="1" applyFill="1" applyBorder="1" applyAlignment="1">
      <alignment vertical="center"/>
    </xf>
    <xf numFmtId="0" fontId="9" fillId="0" borderId="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6" fontId="9" fillId="0" borderId="5" xfId="1" applyFont="1" applyFill="1" applyBorder="1" applyAlignment="1">
      <alignment vertical="center"/>
    </xf>
    <xf numFmtId="0" fontId="9" fillId="0" borderId="5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6" fontId="9" fillId="0" borderId="3" xfId="1" applyFont="1" applyFill="1" applyBorder="1" applyAlignment="1">
      <alignment vertical="center"/>
    </xf>
    <xf numFmtId="0" fontId="9" fillId="0" borderId="3" xfId="0" applyFont="1" applyBorder="1">
      <alignment vertical="center"/>
    </xf>
    <xf numFmtId="0" fontId="13" fillId="0" borderId="3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6" fontId="6" fillId="0" borderId="1" xfId="0" applyNumberFormat="1" applyFont="1" applyBorder="1" applyAlignment="1">
      <alignment horizontal="right" vertical="center"/>
    </xf>
    <xf numFmtId="0" fontId="9" fillId="4" borderId="4" xfId="0" applyFont="1" applyFill="1" applyBorder="1">
      <alignment vertical="center"/>
    </xf>
    <xf numFmtId="0" fontId="9" fillId="3" borderId="5" xfId="0" applyFont="1" applyFill="1" applyBorder="1">
      <alignment vertical="center"/>
    </xf>
    <xf numFmtId="0" fontId="15" fillId="0" borderId="0" xfId="0" applyFont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9BD1D-AFB3-4D08-B4E0-D46AC6234B66}">
  <sheetPr>
    <pageSetUpPr fitToPage="1"/>
  </sheetPr>
  <dimension ref="A1:G44"/>
  <sheetViews>
    <sheetView tabSelected="1" topLeftCell="A4" workbookViewId="0">
      <selection activeCell="E11" sqref="E11"/>
    </sheetView>
  </sheetViews>
  <sheetFormatPr defaultRowHeight="18.75"/>
  <cols>
    <col min="1" max="1" width="30.875" style="2" customWidth="1"/>
    <col min="2" max="2" width="41.875" style="2" customWidth="1"/>
    <col min="3" max="3" width="5.875" style="3" customWidth="1"/>
    <col min="4" max="4" width="10" style="4" customWidth="1"/>
    <col min="5" max="5" width="11.875" style="2" bestFit="1" customWidth="1"/>
    <col min="6" max="6" width="14.5" style="2" customWidth="1"/>
    <col min="7" max="252" width="12" style="2" customWidth="1"/>
    <col min="253" max="16384" width="9" style="2"/>
  </cols>
  <sheetData>
    <row r="1" spans="1:7" ht="30">
      <c r="A1" s="1" t="s">
        <v>68</v>
      </c>
    </row>
    <row r="2" spans="1:7" ht="30">
      <c r="A2" s="1" t="s">
        <v>33</v>
      </c>
    </row>
    <row r="3" spans="1:7" ht="24">
      <c r="D3" s="5"/>
    </row>
    <row r="4" spans="1:7" s="8" customFormat="1" ht="24">
      <c r="A4" s="6" t="s">
        <v>0</v>
      </c>
      <c r="B4" s="6" t="s">
        <v>1</v>
      </c>
      <c r="C4" s="6"/>
      <c r="D4" s="7" t="s">
        <v>2</v>
      </c>
      <c r="E4" s="6" t="s">
        <v>3</v>
      </c>
      <c r="F4" s="6" t="s">
        <v>4</v>
      </c>
    </row>
    <row r="5" spans="1:7" ht="24">
      <c r="A5" s="10" t="s">
        <v>5</v>
      </c>
      <c r="B5" s="25" t="s">
        <v>55</v>
      </c>
      <c r="C5" s="9" t="s">
        <v>34</v>
      </c>
      <c r="D5" s="24">
        <v>40700</v>
      </c>
      <c r="E5" s="25"/>
      <c r="F5" s="26">
        <f>D5*E5</f>
        <v>0</v>
      </c>
    </row>
    <row r="6" spans="1:7" ht="24">
      <c r="A6" s="10" t="s">
        <v>6</v>
      </c>
      <c r="B6" s="25" t="s">
        <v>35</v>
      </c>
      <c r="C6" s="9" t="s">
        <v>7</v>
      </c>
      <c r="D6" s="24">
        <v>9350</v>
      </c>
      <c r="E6" s="25"/>
      <c r="F6" s="26">
        <f t="shared" ref="F6:F18" si="0">D6*E6</f>
        <v>0</v>
      </c>
    </row>
    <row r="7" spans="1:7" ht="24">
      <c r="A7" s="10" t="s">
        <v>8</v>
      </c>
      <c r="B7" s="25" t="s">
        <v>54</v>
      </c>
      <c r="C7" s="9" t="s">
        <v>36</v>
      </c>
      <c r="D7" s="24">
        <v>33000</v>
      </c>
      <c r="E7" s="25"/>
      <c r="F7" s="26">
        <f t="shared" si="0"/>
        <v>0</v>
      </c>
    </row>
    <row r="8" spans="1:7" ht="24">
      <c r="A8" s="10" t="s">
        <v>56</v>
      </c>
      <c r="B8" s="25" t="s">
        <v>57</v>
      </c>
      <c r="C8" s="9" t="s">
        <v>58</v>
      </c>
      <c r="D8" s="24">
        <v>2700</v>
      </c>
      <c r="E8" s="25"/>
      <c r="F8" s="26">
        <f t="shared" si="0"/>
        <v>0</v>
      </c>
    </row>
    <row r="9" spans="1:7" ht="24">
      <c r="A9" s="10" t="s">
        <v>9</v>
      </c>
      <c r="B9" s="25" t="s">
        <v>37</v>
      </c>
      <c r="C9" s="9" t="s">
        <v>10</v>
      </c>
      <c r="D9" s="24">
        <v>1980</v>
      </c>
      <c r="E9" s="25"/>
      <c r="F9" s="26">
        <f t="shared" si="0"/>
        <v>0</v>
      </c>
      <c r="G9" s="44"/>
    </row>
    <row r="10" spans="1:7" ht="24">
      <c r="A10" s="10" t="s">
        <v>11</v>
      </c>
      <c r="B10" s="25" t="s">
        <v>12</v>
      </c>
      <c r="C10" s="9" t="s">
        <v>38</v>
      </c>
      <c r="D10" s="24">
        <v>660</v>
      </c>
      <c r="E10" s="25"/>
      <c r="F10" s="26">
        <f t="shared" si="0"/>
        <v>0</v>
      </c>
    </row>
    <row r="11" spans="1:7" ht="24">
      <c r="A11" s="10" t="s">
        <v>13</v>
      </c>
      <c r="B11" s="25" t="s">
        <v>39</v>
      </c>
      <c r="C11" s="9" t="s">
        <v>10</v>
      </c>
      <c r="D11" s="24">
        <v>50600</v>
      </c>
      <c r="E11" s="25"/>
      <c r="F11" s="26">
        <f t="shared" si="0"/>
        <v>0</v>
      </c>
    </row>
    <row r="12" spans="1:7" ht="24">
      <c r="A12" s="10" t="s">
        <v>13</v>
      </c>
      <c r="B12" s="25" t="s">
        <v>40</v>
      </c>
      <c r="C12" s="9" t="s">
        <v>10</v>
      </c>
      <c r="D12" s="24">
        <v>23100</v>
      </c>
      <c r="E12" s="25"/>
      <c r="F12" s="26">
        <f t="shared" si="0"/>
        <v>0</v>
      </c>
    </row>
    <row r="13" spans="1:7" ht="24">
      <c r="A13" s="10" t="s">
        <v>14</v>
      </c>
      <c r="B13" s="25" t="s">
        <v>41</v>
      </c>
      <c r="C13" s="9" t="s">
        <v>10</v>
      </c>
      <c r="D13" s="24">
        <v>5500</v>
      </c>
      <c r="E13" s="25"/>
      <c r="F13" s="26">
        <f t="shared" si="0"/>
        <v>0</v>
      </c>
    </row>
    <row r="14" spans="1:7" ht="24">
      <c r="A14" s="10" t="s">
        <v>59</v>
      </c>
      <c r="B14" s="25" t="s">
        <v>60</v>
      </c>
      <c r="C14" s="9" t="s">
        <v>61</v>
      </c>
      <c r="D14" s="24">
        <v>1400</v>
      </c>
      <c r="E14" s="25"/>
      <c r="F14" s="26">
        <f t="shared" si="0"/>
        <v>0</v>
      </c>
    </row>
    <row r="15" spans="1:7" ht="24">
      <c r="A15" s="10" t="s">
        <v>62</v>
      </c>
      <c r="B15" s="25" t="s">
        <v>65</v>
      </c>
      <c r="C15" s="9" t="s">
        <v>63</v>
      </c>
      <c r="D15" s="24">
        <v>29000</v>
      </c>
      <c r="E15" s="25"/>
      <c r="F15" s="26">
        <f t="shared" si="0"/>
        <v>0</v>
      </c>
    </row>
    <row r="16" spans="1:7" ht="24">
      <c r="A16" s="10" t="s">
        <v>64</v>
      </c>
      <c r="B16" s="25" t="s">
        <v>66</v>
      </c>
      <c r="C16" s="9" t="s">
        <v>63</v>
      </c>
      <c r="D16" s="24">
        <v>11000</v>
      </c>
      <c r="E16" s="25"/>
      <c r="F16" s="26">
        <f t="shared" ref="F16" si="1">D16*E16</f>
        <v>0</v>
      </c>
    </row>
    <row r="17" spans="1:6" ht="24">
      <c r="A17" s="10" t="s">
        <v>15</v>
      </c>
      <c r="B17" s="25" t="s">
        <v>16</v>
      </c>
      <c r="C17" s="9" t="s">
        <v>42</v>
      </c>
      <c r="D17" s="24">
        <v>1650</v>
      </c>
      <c r="E17" s="25"/>
      <c r="F17" s="26">
        <f t="shared" si="0"/>
        <v>0</v>
      </c>
    </row>
    <row r="18" spans="1:6" ht="24">
      <c r="A18" s="42" t="s">
        <v>17</v>
      </c>
      <c r="B18" s="30" t="s">
        <v>18</v>
      </c>
      <c r="C18" s="28"/>
      <c r="D18" s="29"/>
      <c r="E18" s="30"/>
      <c r="F18" s="26">
        <f t="shared" si="0"/>
        <v>0</v>
      </c>
    </row>
    <row r="19" spans="1:6" ht="9" customHeight="1">
      <c r="A19" s="36"/>
      <c r="B19" s="36"/>
      <c r="C19" s="34"/>
      <c r="D19" s="35"/>
      <c r="E19" s="36"/>
      <c r="F19" s="37"/>
    </row>
    <row r="20" spans="1:6" ht="24">
      <c r="A20" s="43" t="s">
        <v>43</v>
      </c>
      <c r="B20" s="33" t="s">
        <v>44</v>
      </c>
      <c r="C20" s="31" t="s">
        <v>45</v>
      </c>
      <c r="D20" s="32">
        <v>400</v>
      </c>
      <c r="E20" s="33"/>
      <c r="F20" s="26">
        <f t="shared" ref="F20:F23" si="2">D20*E20</f>
        <v>0</v>
      </c>
    </row>
    <row r="21" spans="1:6" ht="24">
      <c r="A21" s="10" t="s">
        <v>46</v>
      </c>
      <c r="B21" s="25" t="s">
        <v>47</v>
      </c>
      <c r="C21" s="9" t="s">
        <v>45</v>
      </c>
      <c r="D21" s="24">
        <v>400</v>
      </c>
      <c r="E21" s="25"/>
      <c r="F21" s="26">
        <f t="shared" si="2"/>
        <v>0</v>
      </c>
    </row>
    <row r="22" spans="1:6" ht="24">
      <c r="A22" s="10" t="s">
        <v>48</v>
      </c>
      <c r="B22" s="25" t="s">
        <v>49</v>
      </c>
      <c r="C22" s="9" t="s">
        <v>45</v>
      </c>
      <c r="D22" s="24">
        <v>250</v>
      </c>
      <c r="E22" s="25"/>
      <c r="F22" s="26">
        <f t="shared" si="2"/>
        <v>0</v>
      </c>
    </row>
    <row r="23" spans="1:6" ht="24">
      <c r="A23" s="10" t="s">
        <v>50</v>
      </c>
      <c r="B23" s="25" t="s">
        <v>51</v>
      </c>
      <c r="C23" s="9" t="s">
        <v>45</v>
      </c>
      <c r="D23" s="24">
        <v>650</v>
      </c>
      <c r="E23" s="25"/>
      <c r="F23" s="26">
        <f t="shared" si="2"/>
        <v>0</v>
      </c>
    </row>
    <row r="24" spans="1:6" ht="8.1" customHeight="1"/>
    <row r="25" spans="1:6" ht="24">
      <c r="A25" s="11" t="s">
        <v>19</v>
      </c>
      <c r="E25" s="27" t="s">
        <v>20</v>
      </c>
      <c r="F25" s="41">
        <f>SUM(F5:F23)</f>
        <v>0</v>
      </c>
    </row>
    <row r="26" spans="1:6" ht="19.5">
      <c r="A26" s="13" t="s">
        <v>52</v>
      </c>
    </row>
    <row r="29" spans="1:6" ht="24.95" customHeight="1">
      <c r="A29" s="14" t="s">
        <v>21</v>
      </c>
      <c r="B29" s="15" t="s">
        <v>67</v>
      </c>
    </row>
    <row r="30" spans="1:6" ht="39" customHeight="1">
      <c r="A30" s="1" t="s">
        <v>22</v>
      </c>
      <c r="B30" s="38"/>
      <c r="C30" s="17" t="s">
        <v>23</v>
      </c>
    </row>
    <row r="31" spans="1:6" ht="30">
      <c r="A31" s="1" t="s">
        <v>24</v>
      </c>
      <c r="B31" s="39"/>
    </row>
    <row r="32" spans="1:6" ht="30">
      <c r="A32" s="1" t="s">
        <v>25</v>
      </c>
      <c r="B32" s="15" t="s">
        <v>69</v>
      </c>
    </row>
    <row r="33" spans="1:6" ht="30">
      <c r="A33" s="1" t="s">
        <v>26</v>
      </c>
      <c r="B33" s="15" t="s">
        <v>70</v>
      </c>
    </row>
    <row r="34" spans="1:6" ht="30">
      <c r="A34" s="1" t="s">
        <v>27</v>
      </c>
      <c r="B34" s="15" t="s">
        <v>53</v>
      </c>
      <c r="C34" s="18"/>
      <c r="D34" s="19"/>
      <c r="E34" s="16"/>
      <c r="F34" s="16"/>
    </row>
    <row r="35" spans="1:6" ht="30">
      <c r="A35" s="1"/>
      <c r="B35" s="20" t="s">
        <v>28</v>
      </c>
      <c r="D35" s="21"/>
    </row>
    <row r="36" spans="1:6" ht="30">
      <c r="A36" s="1" t="s">
        <v>29</v>
      </c>
      <c r="B36" s="45"/>
      <c r="C36" s="45"/>
      <c r="D36" s="45"/>
      <c r="E36" s="45"/>
      <c r="F36" s="45"/>
    </row>
    <row r="37" spans="1:6" ht="24.95" customHeight="1">
      <c r="B37" s="46"/>
      <c r="C37" s="46"/>
      <c r="D37" s="46"/>
      <c r="E37" s="46"/>
      <c r="F37" s="46"/>
    </row>
    <row r="38" spans="1:6" ht="24.95" customHeight="1">
      <c r="B38" s="46"/>
      <c r="C38" s="46"/>
      <c r="D38" s="46"/>
      <c r="E38" s="46"/>
      <c r="F38" s="46"/>
    </row>
    <row r="41" spans="1:6" ht="24">
      <c r="A41" s="22" t="s">
        <v>30</v>
      </c>
      <c r="B41" s="23"/>
    </row>
    <row r="42" spans="1:6" ht="24">
      <c r="A42" s="12" t="s">
        <v>31</v>
      </c>
      <c r="B42" s="40"/>
    </row>
    <row r="43" spans="1:6" ht="24">
      <c r="A43" s="12" t="s">
        <v>32</v>
      </c>
      <c r="B43" s="40"/>
    </row>
    <row r="44" spans="1:6" ht="24">
      <c r="A44" s="12" t="s">
        <v>27</v>
      </c>
      <c r="B44" s="40"/>
    </row>
  </sheetData>
  <mergeCells count="3">
    <mergeCell ref="B36:F36"/>
    <mergeCell ref="B37:F37"/>
    <mergeCell ref="B38:F38"/>
  </mergeCells>
  <phoneticPr fontId="2"/>
  <pageMargins left="0.7" right="0.7" top="0.75" bottom="0.75" header="0.3" footer="0.3"/>
  <pageSetup paperSize="9" scale="7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治郎 小池</dc:creator>
  <cp:lastModifiedBy>治郎 小池</cp:lastModifiedBy>
  <cp:lastPrinted>2025-06-20T05:50:47Z</cp:lastPrinted>
  <dcterms:created xsi:type="dcterms:W3CDTF">2024-07-02T10:32:14Z</dcterms:created>
  <dcterms:modified xsi:type="dcterms:W3CDTF">2025-06-20T05:51:05Z</dcterms:modified>
</cp:coreProperties>
</file>